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<sst xmlns="http://schemas.openxmlformats.org/spreadsheetml/2006/main" count="494" uniqueCount="272">
  <si>
    <t xml:space="preserve"> </t>
  </si>
  <si>
    <t>Report as of 4:00 pm on:</t>
  </si>
  <si>
    <t/>
  </si>
  <si>
    <t>Deliverable Commodities Under Registration</t>
  </si>
  <si>
    <t>06/16/2023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</si>
  <si>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</si>
  <si>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</si>
  <si>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</si>
  <si>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</si>
  <si>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</si>
  <si>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</si>
  <si>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</si>
  <si>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</si>
  <si>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</si>
  <si>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</si>
  <si>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</si>
  <si>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</si>
  <si>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</si>
  <si>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</si>
  <si>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</si>
  <si>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</si>
  <si>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</si>
  <si>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</si>
  <si>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</si>
  <si>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</si>
  <si>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</si>
  <si>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</si>
  <si>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</si>
  <si>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</si>
  <si>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</si>
  <si>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</si>
  <si>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</si>
  <si>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</si>
  <si>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</si>
  <si>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</si>
  <si>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</si>
  <si>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</si>
  <si>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</si>
  <si>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</si>
  <si>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</si>
  <si>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</si>
  <si>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LIMA, OH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</si>
  <si>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</si>
  <si>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</si>
  <si>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</si>
  <si>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</si>
  <si>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</si>
  <si>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</si>
  <si>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</si>
  <si>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</si>
  <si>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</si>
  <si>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</si>
  <si>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</si>
  <si>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</si>
  <si>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</si>
  <si>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</si>
  <si>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VITERRA USA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</si>
  <si>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</si>
  <si>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</si>
  <si>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</si>
  <si>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</si>
  <si>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</si>
  <si>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</si>
  <si>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</si>
  <si>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</si>
  <si>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</si>
  <si>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</si>
  <si>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</si>
  <si>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</si>
  <si>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</si>
  <si>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</si>
  <si>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DULUTH, MN</t>
  </si>
  <si>
    <t>MINNEAPOLIS, MN</t>
  </si>
  <si>
    <t>RIVERLAND AG CORP</t>
  </si>
  <si>
    <t>LAKE PORT,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</si>
  <si>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</si>
  <si>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</si>
  <si>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</si>
  <si>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</si>
  <si>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</si>
  <si>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</si>
  <si>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</si>
  <si>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</si>
  <si>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</si>
  <si>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</si>
  <si>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</si>
  <si>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</si>
  <si>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</si>
  <si>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</si>
  <si>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</si>
  <si>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</si>
  <si>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</si>
  <si>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</si>
  <si>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</si>
  <si>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</si>
  <si>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</si>
  <si>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</si>
  <si>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</si>
  <si>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</si>
  <si>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</si>
  <si>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</si>
  <si>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</si>
  <si>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</si>
  <si>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</si>
  <si>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</si>
  <si>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</si>
  <si>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</si>
  <si>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</si>
  <si>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</si>
  <si>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</si>
  <si>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</si>
  <si>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</si>
  <si>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</si>
  <si>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</si>
  <si>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</si>
  <si>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</si>
  <si>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</si>
  <si>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</si>
  <si>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</si>
  <si>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</si>
  <si>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</si>
  <si>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</si>
  <si>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</si>
  <si>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</si>
  <si>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</si>
  <si>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</si>
  <si>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</si>
  <si>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</si>
  <si>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</si>
  <si>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</si>
  <si>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</si>
  <si>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</si>
  <si>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</si>
  <si>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</si>
  <si>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</si>
  <si>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</si>
  <si>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</si>
  <si>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</si>
  <si>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</si>
  <si>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</si>
  <si>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</si>
  <si>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</si>
  <si>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</si>
  <si>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</si>
  <si>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</si>
  <si>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</si>
  <si>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</si>
  <si>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</si>
  <si>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</si>
  <si>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</si>
  <si>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</si>
  <si>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</si>
  <si>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</si>
  <si>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</si>
  <si>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</si>
  <si>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</si>
  <si>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</si>
  <si>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</si>
  <si>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</si>
  <si>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</si>
  <si>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</si>
  <si>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</si>
  <si>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</si>
  <si>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</si>
  <si>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</si>
  <si>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</si>
  <si>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</si>
  <si>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</si>
  <si>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</si>
  <si>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</si>
  <si>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</si>
  <si>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</si>
  <si>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</si>
  <si>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</si>
  <si>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</si>
  <si>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</si>
  <si>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</si>
  <si>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</si>
  <si>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</si>
  <si>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</si>
  <si>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</si>
  <si>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</si>
  <si>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</si>
  <si>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</si>
  <si>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</si>
  <si>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</si>
  <si>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</si>
  <si>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</si>
  <si>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</si>
  <si>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</si>
  <si>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</si>
  <si>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</si>
  <si>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</si>
  <si>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</si>
  <si>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</si>
  <si>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</si>
  <si>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</si>
  <si>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</si>
  <si>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0.000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</si>
  <si>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</si>
  <si>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</si>
  <si>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</si>
  <si>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</si>
  <si>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</si>
  <si>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</si>
  <si>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</si>
  <si>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</si>
  <si>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</si>
  <si>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</si>
  <si>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</si>
  <si>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</si>
  <si>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</si>
  <si>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</si>
  <si>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</si>
  <si>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</si>
  <si>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</si>
  <si>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</si>
  <si>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</si>
  <si>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</si>
  <si>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</si>
  <si>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</si>
  <si>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</si>
  <si>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</si>
  <si>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</si>
  <si>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</si>
  <si>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</si>
  <si>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</si>
  <si>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1.220</t>
  </si>
  <si>
    <t>7.604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</si>
  <si>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</si>
  <si>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</si>
  <si>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</si>
  <si>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</si>
  <si>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</si>
  <si>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</si>
  <si>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</si>
  <si>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</si>
  <si>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</si>
  <si>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</si>
  <si>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</si>
  <si>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</si>
  <si>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</si>
  <si>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</si>
  <si>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</si>
  <si>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</si>
  <si>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</si>
  <si>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</si>
  <si>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</si>
  <si>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</si>
  <si>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</si>
  <si>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</si>
  <si>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</si>
  <si>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</si>
  <si>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</si>
  <si>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</si>
  <si>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</si>
  <si>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</si>
  <si>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</si>
  <si>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</si>
  <si>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</si>
  <si>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</si>
  <si>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</si>
  <si>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</si>
  <si>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</si>
  <si>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</si>
  <si>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</si>
  <si>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</si>
  <si>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</si>
  <si>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HUTCHINSON W,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</si>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</sst>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0</v>
      </c>
      <c r="J8" s="18">
        <v>44692</v>
      </c>
      <c r="L8" s="14">
        <v>18</v>
      </c>
      <c r="M8" s="18">
        <v>44686</v>
      </c>
    </row>
    <row r="9" spans="3:13" ht="12.75">
      <c r="C9" s="16" t="s">
        <v>19</v>
      </c>
      <c r="E9" s="14">
        <v>2110</v>
      </c>
      <c r="J9" s="18">
        <v>45037</v>
      </c>
      <c r="L9" s="14">
        <v>2184</v>
      </c>
      <c r="M9" s="18">
        <v>45027</v>
      </c>
    </row>
    <row r="10" spans="3:13" ht="12.75">
      <c r="C10" s="16" t="s">
        <v>20</v>
      </c>
      <c r="E10" s="14">
        <v>197</v>
      </c>
      <c r="J10" s="18">
        <v>45002</v>
      </c>
      <c r="L10" s="14">
        <v>247</v>
      </c>
      <c r="M10" s="18">
        <v>44953</v>
      </c>
    </row>
    <row r="11" spans="3:13" ht="12.75">
      <c r="C11" s="16" t="s">
        <v>21</v>
      </c>
      <c r="E11" s="14">
        <v>82</v>
      </c>
      <c r="J11" s="18">
        <v>44967</v>
      </c>
      <c r="L11" s="14">
        <v>145</v>
      </c>
      <c r="M11" s="18">
        <v>44960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3:13" ht="12.75">
      <c r="C29" s="16" t="s">
        <v>41</v>
      </c>
      <c r="G29" s="14">
        <v>0</v>
      </c>
      <c r="J29" s="18">
        <v>44876</v>
      </c>
      <c r="L29" s="14">
        <v>21</v>
      </c>
      <c r="M29" s="18">
        <v>44861</v>
      </c>
    </row>
    <row r="30" spans="2:13" ht="12.75">
      <c r="B30" s="16" t="s">
        <v>42</v>
      </c>
      <c r="C30" s="16" t="s">
        <v>43</v>
      </c>
      <c r="D30" s="14">
        <v>0</v>
      </c>
      <c r="J30" s="18">
        <v>44321</v>
      </c>
      <c r="L30" s="14">
        <v>10</v>
      </c>
      <c r="M30" s="18">
        <v>44301</v>
      </c>
    </row>
    <row r="31" spans="2:13" ht="12.75">
      <c r="B31" s="16" t="s">
        <v>44</v>
      </c>
      <c r="C31" s="16" t="s">
        <v>45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27</v>
      </c>
      <c r="H32" s="14">
        <v>0</v>
      </c>
      <c r="J32" s="18">
        <v>40884</v>
      </c>
      <c r="L32" s="14">
        <v>220</v>
      </c>
      <c r="M32" s="18">
        <v>40876</v>
      </c>
    </row>
    <row r="33" spans="3:13" ht="12.75">
      <c r="C33" s="16" t="s">
        <v>46</v>
      </c>
      <c r="H33" s="14">
        <v>0</v>
      </c>
      <c r="J33" s="18">
        <v>41045</v>
      </c>
      <c r="L33" s="14">
        <v>30</v>
      </c>
      <c r="M33" s="18">
        <v>41043</v>
      </c>
    </row>
    <row r="34" spans="2:13" ht="12.75">
      <c r="B34" s="16" t="s">
        <v>47</v>
      </c>
      <c r="C34" s="16" t="s">
        <v>48</v>
      </c>
      <c r="G34" s="14">
        <v>0</v>
      </c>
      <c r="J34" s="18">
        <v>40718</v>
      </c>
      <c r="L34" s="14">
        <v>16</v>
      </c>
      <c r="M34" s="18">
        <v>40627</v>
      </c>
    </row>
    <row r="35" spans="2:13" ht="12.75">
      <c r="B35" s="16" t="s">
        <v>49</v>
      </c>
      <c r="C35" s="16" t="s">
        <v>50</v>
      </c>
      <c r="G35" s="14">
        <v>0</v>
      </c>
      <c r="J35" s="18">
        <v>40637</v>
      </c>
      <c r="L35" s="14">
        <v>30</v>
      </c>
      <c r="M35" s="18">
        <v>40621</v>
      </c>
    </row>
    <row r="36" spans="3:13" ht="12.75">
      <c r="C36" s="16" t="s">
        <v>51</v>
      </c>
      <c r="G36" s="14">
        <v>0</v>
      </c>
      <c r="J36" s="18">
        <v>40732</v>
      </c>
      <c r="L36" s="14">
        <v>6</v>
      </c>
      <c r="M36" s="18">
        <v>40725</v>
      </c>
    </row>
    <row r="37" spans="2:13" ht="12.75">
      <c r="B37" s="16" t="s">
        <v>52</v>
      </c>
      <c r="C37" s="16" t="s">
        <v>53</v>
      </c>
      <c r="G37" s="14">
        <v>0</v>
      </c>
      <c r="J37" s="18">
        <v>42767</v>
      </c>
      <c r="L37" s="14">
        <v>2</v>
      </c>
      <c r="M37" s="18">
        <v>42752</v>
      </c>
    </row>
    <row r="38" spans="3:13" ht="12.75">
      <c r="C38" s="16" t="s">
        <v>54</v>
      </c>
      <c r="G38" s="14">
        <v>0</v>
      </c>
      <c r="J38" s="18">
        <v>44333</v>
      </c>
      <c r="L38" s="14">
        <v>68</v>
      </c>
      <c r="M38" s="18">
        <v>44326</v>
      </c>
    </row>
    <row r="39" spans="3:13" ht="12.75">
      <c r="C39" s="16" t="s">
        <v>55</v>
      </c>
      <c r="G39" s="14">
        <v>0</v>
      </c>
      <c r="J39" s="18">
        <v>42892</v>
      </c>
      <c r="L39" s="14">
        <v>6</v>
      </c>
      <c r="M39" s="18">
        <v>42802</v>
      </c>
    </row>
    <row r="40" spans="2:13" ht="12.75">
      <c r="B40" s="16" t="s">
        <v>56</v>
      </c>
      <c r="C40" s="16" t="s">
        <v>57</v>
      </c>
      <c r="I40" s="14">
        <v>0</v>
      </c>
      <c r="J40" s="18">
        <v>42293</v>
      </c>
      <c r="L40" s="14">
        <v>22</v>
      </c>
      <c r="M40" s="18">
        <v>42192</v>
      </c>
    </row>
    <row r="41" spans="4:10" ht="12.75">
      <c r="D41" s="19"/>
      <c r="E41" s="19"/>
      <c r="F41" s="19"/>
      <c r="G41" s="19"/>
      <c r="H41" s="19"/>
      <c r="I41" s="19"/>
      <c r="J41" s="20"/>
    </row>
    <row r="42" spans="3:9" ht="12.75">
      <c r="C42" s="17" t="s">
        <v>58</v>
      </c>
      <c r="D42" s="21">
        <v>0</v>
      </c>
      <c r="E42" s="21">
        <v>2389</v>
      </c>
      <c r="F42" s="21">
        <v>0</v>
      </c>
      <c r="G42" s="21">
        <v>0</v>
      </c>
      <c r="H42" s="21">
        <v>0</v>
      </c>
      <c r="I42" s="21">
        <v>0</v>
      </c>
    </row>
    <row r="44" spans="3:4" ht="12.75">
      <c r="C44" s="23" t="s">
        <v>59</v>
      </c>
      <c r="D44" s="22">
        <f>SUM($D$42:$I$42)</f>
        <v>2389</v>
      </c>
    </row>
    <row r="46" spans="1:13" ht="12.75">
      <c r="A46" s="15" t="s">
        <v>60</v>
      </c>
      <c r="L46" s="52" t="s">
        <v>15</v>
      </c>
      <c r="M46" s="54"/>
    </row>
    <row r="47" spans="2:13" ht="12.75">
      <c r="B47" s="15" t="s">
        <v>6</v>
      </c>
      <c r="C47" s="15" t="s">
        <v>7</v>
      </c>
      <c r="D47" s="13" t="s">
        <v>8</v>
      </c>
      <c r="E47" s="13" t="s">
        <v>61</v>
      </c>
      <c r="F47" s="13" t="s">
        <v>62</v>
      </c>
      <c r="G47" s="13" t="s">
        <v>14</v>
      </c>
      <c r="L47" s="13" t="s">
        <v>16</v>
      </c>
      <c r="M47" s="13" t="s">
        <v>14</v>
      </c>
    </row>
    <row r="48" spans="2:13" ht="12.75">
      <c r="B48" s="16" t="s">
        <v>63</v>
      </c>
      <c r="C48" s="16" t="s">
        <v>64</v>
      </c>
      <c r="E48" s="14">
        <v>0</v>
      </c>
      <c r="G48" s="18">
        <v>45055</v>
      </c>
      <c r="L48" s="14">
        <v>1</v>
      </c>
      <c r="M48" s="18">
        <v>45001</v>
      </c>
    </row>
    <row r="49" spans="2:13" ht="12.75">
      <c r="B49" s="16" t="s">
        <v>65</v>
      </c>
      <c r="C49" s="16" t="s">
        <v>66</v>
      </c>
      <c r="F49" s="14">
        <v>0</v>
      </c>
      <c r="G49" s="18">
        <v>43587</v>
      </c>
      <c r="L49" s="14">
        <v>35</v>
      </c>
      <c r="M49" s="18">
        <v>43586</v>
      </c>
    </row>
    <row r="50" spans="3:13" ht="12.75">
      <c r="C50" s="16" t="s">
        <v>67</v>
      </c>
      <c r="E50" s="14">
        <v>0</v>
      </c>
      <c r="G50" s="18">
        <v>42935</v>
      </c>
      <c r="L50" s="14">
        <v>16</v>
      </c>
      <c r="M50" s="18">
        <v>42930</v>
      </c>
    </row>
    <row r="51" spans="3:13" ht="12.75">
      <c r="C51" s="16" t="s">
        <v>68</v>
      </c>
      <c r="E51" s="14">
        <v>0</v>
      </c>
      <c r="G51" s="18">
        <v>42815</v>
      </c>
      <c r="L51" s="14">
        <v>18</v>
      </c>
      <c r="M51" s="18">
        <v>42808</v>
      </c>
    </row>
    <row r="52" spans="3:13" ht="12.75">
      <c r="C52" s="16" t="s">
        <v>69</v>
      </c>
      <c r="E52" s="14">
        <v>0</v>
      </c>
      <c r="G52" s="18">
        <v>42936</v>
      </c>
      <c r="L52" s="14">
        <v>1</v>
      </c>
      <c r="M52" s="18">
        <v>42815</v>
      </c>
    </row>
    <row r="53" spans="2:13" ht="12.75">
      <c r="B53" s="16" t="s">
        <v>70</v>
      </c>
      <c r="C53" s="16" t="s">
        <v>71</v>
      </c>
      <c r="F53" s="14">
        <v>0</v>
      </c>
      <c r="G53" s="18">
        <v>45061</v>
      </c>
      <c r="L53" s="14">
        <v>5</v>
      </c>
      <c r="M53" s="18">
        <v>45054</v>
      </c>
    </row>
    <row r="54" spans="3:13" ht="12.75">
      <c r="C54" s="16" t="s">
        <v>66</v>
      </c>
      <c r="F54" s="14">
        <v>2</v>
      </c>
      <c r="G54" s="18">
        <v>45061</v>
      </c>
      <c r="L54" s="14">
        <v>17</v>
      </c>
      <c r="M54" s="18">
        <v>45055</v>
      </c>
    </row>
    <row r="55" spans="3:13" ht="12.75">
      <c r="C55" s="16" t="s">
        <v>72</v>
      </c>
      <c r="E55" s="14">
        <v>0</v>
      </c>
      <c r="G55" s="18">
        <v>44446</v>
      </c>
      <c r="L55" s="14">
        <v>14</v>
      </c>
      <c r="M55" s="18">
        <v>44439</v>
      </c>
    </row>
    <row r="56" spans="2:13" ht="12.75">
      <c r="B56" s="16" t="s">
        <v>73</v>
      </c>
      <c r="C56" s="16" t="s">
        <v>74</v>
      </c>
      <c r="F56" s="14">
        <v>0</v>
      </c>
      <c r="G56" s="18">
        <v>40428</v>
      </c>
      <c r="L56" s="14">
        <v>258</v>
      </c>
      <c r="M56" s="18">
        <v>40358</v>
      </c>
    </row>
    <row r="57" spans="3:13" ht="12.75">
      <c r="C57" s="16" t="s">
        <v>71</v>
      </c>
      <c r="F57" s="14">
        <v>0</v>
      </c>
      <c r="G57" s="18">
        <v>44270</v>
      </c>
      <c r="L57" s="14">
        <v>4</v>
      </c>
      <c r="M57" s="18">
        <v>44265</v>
      </c>
    </row>
    <row r="58" spans="3:13" ht="12.75">
      <c r="C58" s="16" t="s">
        <v>75</v>
      </c>
      <c r="E58" s="14">
        <v>0</v>
      </c>
      <c r="G58" s="18">
        <v>40366</v>
      </c>
      <c r="L58" s="14">
        <v>232</v>
      </c>
      <c r="M58" s="18">
        <v>40301</v>
      </c>
    </row>
    <row r="59" spans="3:13" ht="12.75">
      <c r="C59" s="16" t="s">
        <v>76</v>
      </c>
      <c r="E59" s="14">
        <v>0</v>
      </c>
      <c r="G59" s="18">
        <v>41341</v>
      </c>
      <c r="L59" s="14">
        <v>146</v>
      </c>
      <c r="M59" s="18">
        <v>41338</v>
      </c>
    </row>
    <row r="60" spans="3:13" ht="12.75">
      <c r="C60" s="16" t="s">
        <v>77</v>
      </c>
      <c r="E60" s="14">
        <v>0</v>
      </c>
      <c r="G60" s="18">
        <v>42720</v>
      </c>
      <c r="L60" s="14">
        <v>27</v>
      </c>
      <c r="M60" s="18">
        <v>42719</v>
      </c>
    </row>
    <row r="61" spans="3:13" ht="12.75">
      <c r="C61" s="16" t="s">
        <v>78</v>
      </c>
      <c r="E61" s="14">
        <v>0</v>
      </c>
      <c r="G61" s="18">
        <v>41379</v>
      </c>
      <c r="L61" s="14">
        <v>5</v>
      </c>
      <c r="M61" s="18">
        <v>41345</v>
      </c>
    </row>
    <row r="62" spans="3:13" ht="12.75">
      <c r="C62" s="16" t="s">
        <v>64</v>
      </c>
      <c r="E62" s="14">
        <v>0</v>
      </c>
      <c r="G62" s="18">
        <v>42796</v>
      </c>
      <c r="L62" s="14">
        <v>13</v>
      </c>
      <c r="M62" s="18">
        <v>42795</v>
      </c>
    </row>
    <row r="63" spans="4:7" ht="12.75">
      <c r="D63" s="19"/>
      <c r="E63" s="19"/>
      <c r="F63" s="19"/>
      <c r="G63" s="19"/>
    </row>
    <row r="64" spans="3:6" ht="12.75">
      <c r="C64" s="17" t="s">
        <v>58</v>
      </c>
      <c r="D64" s="24">
        <v>0</v>
      </c>
      <c r="E64" s="24">
        <v>0</v>
      </c>
      <c r="F64" s="24">
        <v>2</v>
      </c>
    </row>
    <row r="66" spans="3:4" ht="12.75">
      <c r="C66" s="26" t="s">
        <v>59</v>
      </c>
      <c r="D66" s="25">
        <f>SUM($D$64:$F$64)</f>
        <v>2</v>
      </c>
    </row>
    <row r="86" spans="1:13" ht="12.75">
      <c r="A86" s="15" t="s">
        <v>79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45022</v>
      </c>
      <c r="L101" s="14">
        <v>7</v>
      </c>
      <c r="M101" s="18">
        <v>45000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45034</v>
      </c>
      <c r="L103" s="14">
        <v>11</v>
      </c>
      <c r="M103" s="18">
        <v>45000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0</v>
      </c>
      <c r="J109" s="18">
        <v>45072</v>
      </c>
      <c r="L109" s="14">
        <v>11</v>
      </c>
      <c r="M109" s="18">
        <v>45015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42</v>
      </c>
      <c r="C111" s="16" t="s">
        <v>43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44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45063</v>
      </c>
      <c r="L113" s="14">
        <v>44</v>
      </c>
      <c r="M113" s="18">
        <v>45058</v>
      </c>
    </row>
    <row r="114" spans="3:13" ht="12.75">
      <c r="C114" s="16" t="s">
        <v>104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105</v>
      </c>
      <c r="F115" s="14">
        <v>0</v>
      </c>
      <c r="J115" s="18">
        <v>44763</v>
      </c>
      <c r="L115" s="14">
        <v>6</v>
      </c>
      <c r="M115" s="18">
        <v>44760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58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59</v>
      </c>
      <c r="D125" s="28">
        <f>SUM($D$123:$I$123)</f>
        <v>0</v>
      </c>
    </row>
    <row r="171" spans="1:13" ht="12.75">
      <c r="A171" s="15" t="s">
        <v>110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113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119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120</v>
      </c>
      <c r="C180" s="16" t="s">
        <v>102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121</v>
      </c>
      <c r="C181" s="16" t="s">
        <v>122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123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113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124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113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124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126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119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127</v>
      </c>
      <c r="C190" s="16" t="s">
        <v>113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128</v>
      </c>
      <c r="C191" s="16" t="s">
        <v>129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130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113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131</v>
      </c>
      <c r="C194" s="16" t="s">
        <v>132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133</v>
      </c>
      <c r="C195" s="16" t="s">
        <v>113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134</v>
      </c>
      <c r="C196" s="16" t="s">
        <v>135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113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136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137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138</v>
      </c>
      <c r="C200" s="16" t="s">
        <v>113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56</v>
      </c>
      <c r="C201" s="16" t="s">
        <v>113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139</v>
      </c>
      <c r="C202" s="16" t="s">
        <v>140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141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66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113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142</v>
      </c>
      <c r="C206" s="16" t="s">
        <v>113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143</v>
      </c>
      <c r="C207" s="16" t="s">
        <v>113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144</v>
      </c>
      <c r="C208" s="16" t="s">
        <v>113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145</v>
      </c>
      <c r="C209" s="16" t="s">
        <v>146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147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113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148</v>
      </c>
      <c r="C212" s="16" t="s">
        <v>113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149</v>
      </c>
      <c r="C213" s="16" t="s">
        <v>113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58</v>
      </c>
      <c r="D215" s="30">
        <v>0</v>
      </c>
    </row>
    <row r="256" spans="1:13" ht="12.75">
      <c r="A256" s="15" t="s">
        <v>150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151</v>
      </c>
      <c r="C258" s="16" t="s">
        <v>106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152</v>
      </c>
      <c r="G263" s="14">
        <v>0</v>
      </c>
      <c r="J263" s="18">
        <v>44972</v>
      </c>
      <c r="L263" s="14">
        <v>33</v>
      </c>
      <c r="M263" s="18">
        <v>44966</v>
      </c>
    </row>
    <row r="264" spans="3:13" ht="12.75">
      <c r="C264" s="16" t="s">
        <v>91</v>
      </c>
      <c r="F264" s="14">
        <v>0</v>
      </c>
      <c r="J264" s="18">
        <v>44761</v>
      </c>
      <c r="L264" s="14">
        <v>11</v>
      </c>
      <c r="M264" s="18">
        <v>44755</v>
      </c>
    </row>
    <row r="265" spans="3:13" ht="12.75">
      <c r="C265" s="16" t="s">
        <v>95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92</v>
      </c>
      <c r="F266" s="14">
        <v>0</v>
      </c>
      <c r="J266" s="18">
        <v>44761</v>
      </c>
      <c r="L266" s="14">
        <v>11</v>
      </c>
      <c r="M266" s="18">
        <v>44755</v>
      </c>
    </row>
    <row r="267" spans="3:13" ht="12.75">
      <c r="C267" s="16" t="s">
        <v>93</v>
      </c>
      <c r="H267" s="14">
        <v>0</v>
      </c>
      <c r="J267" s="18">
        <v>44761</v>
      </c>
      <c r="L267" s="14">
        <v>22</v>
      </c>
      <c r="M267" s="18">
        <v>44755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45027</v>
      </c>
      <c r="L275" s="14">
        <v>11</v>
      </c>
      <c r="M275" s="18">
        <v>44994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153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45022</v>
      </c>
      <c r="L280" s="14">
        <v>22</v>
      </c>
      <c r="M280" s="18">
        <v>45020</v>
      </c>
    </row>
    <row r="281" spans="3:13" ht="12.75">
      <c r="C281" s="16" t="s">
        <v>93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154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100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101</v>
      </c>
      <c r="C286" s="16" t="s">
        <v>86</v>
      </c>
      <c r="E286" s="14">
        <v>0</v>
      </c>
      <c r="J286" s="18">
        <v>45016</v>
      </c>
      <c r="L286" s="14">
        <v>55</v>
      </c>
      <c r="M286" s="18">
        <v>45014</v>
      </c>
    </row>
    <row r="287" spans="3:13" ht="12.75">
      <c r="C287" s="16" t="s">
        <v>102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155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42</v>
      </c>
      <c r="C289" s="16" t="s">
        <v>43</v>
      </c>
      <c r="D289" s="14">
        <v>0</v>
      </c>
      <c r="J289" s="18">
        <v>45033</v>
      </c>
      <c r="L289" s="14">
        <v>26</v>
      </c>
      <c r="M289" s="18">
        <v>45016</v>
      </c>
    </row>
    <row r="290" spans="2:13" ht="12.75">
      <c r="B290" s="16" t="s">
        <v>44</v>
      </c>
      <c r="C290" s="16" t="s">
        <v>103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91</v>
      </c>
      <c r="F291" s="14">
        <v>0</v>
      </c>
      <c r="J291" s="18">
        <v>45064</v>
      </c>
      <c r="L291" s="14">
        <v>11</v>
      </c>
      <c r="M291" s="18">
        <v>45062</v>
      </c>
    </row>
    <row r="292" spans="3:13" ht="12.75">
      <c r="C292" s="16" t="s">
        <v>104</v>
      </c>
      <c r="H292" s="14">
        <v>0</v>
      </c>
      <c r="J292" s="18">
        <v>44880</v>
      </c>
      <c r="L292" s="14">
        <v>5</v>
      </c>
      <c r="M292" s="18">
        <v>44820</v>
      </c>
    </row>
    <row r="293" spans="3:13" ht="12.75">
      <c r="C293" s="16" t="s">
        <v>105</v>
      </c>
      <c r="F293" s="14">
        <v>0</v>
      </c>
      <c r="J293" s="18">
        <v>45064</v>
      </c>
      <c r="L293" s="14">
        <v>11</v>
      </c>
      <c r="M293" s="18">
        <v>45062</v>
      </c>
    </row>
    <row r="294" spans="3:13" ht="12.75">
      <c r="C294" s="16" t="s">
        <v>106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109</v>
      </c>
      <c r="C295" s="16" t="s">
        <v>103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91</v>
      </c>
      <c r="F296" s="14">
        <v>0</v>
      </c>
      <c r="J296" s="18">
        <v>45027</v>
      </c>
      <c r="L296" s="14">
        <v>8</v>
      </c>
      <c r="M296" s="18">
        <v>44991</v>
      </c>
    </row>
    <row r="297" spans="3:13" ht="12.75">
      <c r="C297" s="16" t="s">
        <v>104</v>
      </c>
      <c r="H297" s="14">
        <v>0</v>
      </c>
      <c r="J297" s="18">
        <v>44820</v>
      </c>
      <c r="L297" s="14">
        <v>102</v>
      </c>
      <c r="M297" s="18">
        <v>44818</v>
      </c>
    </row>
    <row r="298" spans="3:13" ht="12.75">
      <c r="C298" s="16" t="s">
        <v>105</v>
      </c>
      <c r="F298" s="14">
        <v>0</v>
      </c>
      <c r="J298" s="18">
        <v>45027</v>
      </c>
      <c r="L298" s="14">
        <v>10</v>
      </c>
      <c r="M298" s="18">
        <v>45002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58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</row>
    <row r="302" spans="3:4" ht="12.75">
      <c r="C302" s="33" t="s">
        <v>59</v>
      </c>
      <c r="D302" s="32">
        <f>SUM($D$300:$I$300)</f>
        <v>0</v>
      </c>
    </row>
    <row r="304" spans="1:13" ht="12.75">
      <c r="A304" s="15" t="s">
        <v>156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157</v>
      </c>
      <c r="E305" s="13" t="s">
        <v>158</v>
      </c>
      <c r="F305" s="13" t="s">
        <v>159</v>
      </c>
      <c r="G305" s="13" t="s">
        <v>160</v>
      </c>
      <c r="H305" s="13" t="s">
        <v>161</v>
      </c>
      <c r="I305" s="13" t="s">
        <v>162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121</v>
      </c>
      <c r="C306" s="16" t="s">
        <v>163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164</v>
      </c>
      <c r="E307" s="14">
        <v>1</v>
      </c>
      <c r="J307" s="18">
        <v>44993</v>
      </c>
      <c r="L307" s="14">
        <v>41</v>
      </c>
      <c r="M307" s="18">
        <v>44992</v>
      </c>
    </row>
    <row r="308" spans="3:13" ht="12.75">
      <c r="C308" s="16" t="s">
        <v>165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166</v>
      </c>
      <c r="I309" s="14">
        <v>0</v>
      </c>
      <c r="J309" s="18">
        <v>44930</v>
      </c>
      <c r="L309" s="14">
        <v>250</v>
      </c>
      <c r="M309" s="18">
        <v>44894</v>
      </c>
    </row>
    <row r="310" spans="3:13" ht="12.75">
      <c r="C310" s="16" t="s">
        <v>167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168</v>
      </c>
      <c r="F311" s="14">
        <v>19</v>
      </c>
      <c r="J311" s="18">
        <v>45077</v>
      </c>
      <c r="L311" s="14">
        <v>25</v>
      </c>
      <c r="M311" s="18">
        <v>44931</v>
      </c>
    </row>
    <row r="312" spans="2:13" ht="12.75">
      <c r="B312" s="16" t="s">
        <v>127</v>
      </c>
      <c r="C312" s="16" t="s">
        <v>169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170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171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172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136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173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174</v>
      </c>
      <c r="C318" s="16" t="s">
        <v>175</v>
      </c>
      <c r="D318" s="14">
        <v>0</v>
      </c>
      <c r="J318" s="18">
        <v>44623</v>
      </c>
      <c r="L318" s="14">
        <v>3</v>
      </c>
      <c r="M318" s="18">
        <v>44442</v>
      </c>
    </row>
    <row r="319" spans="3:13" ht="12.75">
      <c r="C319" s="16" t="s">
        <v>176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177</v>
      </c>
      <c r="C320" s="16" t="s">
        <v>178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179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180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181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182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152</v>
      </c>
      <c r="F325" s="14">
        <v>792</v>
      </c>
      <c r="J325" s="18">
        <v>45076</v>
      </c>
      <c r="L325" s="14">
        <v>805</v>
      </c>
      <c r="M325" s="18">
        <v>45069</v>
      </c>
    </row>
    <row r="326" spans="3:13" ht="12.75">
      <c r="C326" s="16" t="s">
        <v>183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184</v>
      </c>
      <c r="E327" s="14">
        <v>263</v>
      </c>
      <c r="J327" s="18">
        <v>45058</v>
      </c>
      <c r="L327" s="14">
        <v>250</v>
      </c>
      <c r="M327" s="18">
        <v>45054</v>
      </c>
    </row>
    <row r="328" spans="2:13" ht="12.75">
      <c r="B328" s="16" t="s">
        <v>185</v>
      </c>
      <c r="C328" s="16" t="s">
        <v>186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187</v>
      </c>
      <c r="C329" s="16" t="s">
        <v>188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189</v>
      </c>
      <c r="C330" s="16" t="s">
        <v>190</v>
      </c>
      <c r="F330" s="14">
        <v>8</v>
      </c>
      <c r="J330" s="18">
        <v>44831</v>
      </c>
      <c r="L330" s="14">
        <v>10</v>
      </c>
      <c r="M330" s="18">
        <v>44820</v>
      </c>
    </row>
    <row r="331" spans="2:13" ht="12.75">
      <c r="B331" s="16" t="s">
        <v>191</v>
      </c>
      <c r="C331" s="16" t="s">
        <v>192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193</v>
      </c>
      <c r="C332" s="16" t="s">
        <v>194</v>
      </c>
      <c r="G332" s="14">
        <v>5</v>
      </c>
      <c r="J332" s="18">
        <v>45084</v>
      </c>
      <c r="L332" s="14">
        <v>31</v>
      </c>
      <c r="M332" s="18">
        <v>45072</v>
      </c>
    </row>
    <row r="333" spans="2:13" ht="12.75">
      <c r="B333" s="16" t="s">
        <v>195</v>
      </c>
      <c r="C333" s="16" t="s">
        <v>196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58</v>
      </c>
      <c r="D335" s="34">
        <v>0</v>
      </c>
      <c r="E335" s="34">
        <v>264</v>
      </c>
      <c r="F335" s="34">
        <v>819</v>
      </c>
      <c r="G335" s="34">
        <v>5</v>
      </c>
      <c r="H335" s="34">
        <v>0</v>
      </c>
      <c r="I335" s="34">
        <v>0</v>
      </c>
    </row>
    <row r="337" spans="3:4" ht="12.75">
      <c r="C337" s="36" t="s">
        <v>59</v>
      </c>
      <c r="D337" s="35">
        <f>SUM($D$335:$I$335)</f>
        <v>1088</v>
      </c>
    </row>
    <row r="339" spans="2:9" ht="12.75">
      <c r="B339" s="38" t="s">
        <v>197</v>
      </c>
      <c r="C339" s="38" t="s">
        <v>4</v>
      </c>
      <c r="D339" s="37" t="s">
        <v>198</v>
      </c>
      <c r="E339" s="37" t="s">
        <v>198</v>
      </c>
      <c r="F339" s="37" t="s">
        <v>198</v>
      </c>
      <c r="G339" s="37" t="s">
        <v>198</v>
      </c>
      <c r="H339" s="37" t="s">
        <v>198</v>
      </c>
      <c r="I339" s="37" t="s">
        <v>198</v>
      </c>
    </row>
    <row r="341" spans="1:13" ht="12.75">
      <c r="A341" s="15" t="s">
        <v>199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200</v>
      </c>
      <c r="E342" s="13" t="s">
        <v>201</v>
      </c>
      <c r="F342" s="13" t="s">
        <v>202</v>
      </c>
      <c r="G342" s="13" t="s">
        <v>203</v>
      </c>
      <c r="H342" s="13" t="s">
        <v>204</v>
      </c>
      <c r="I342" s="13" t="s">
        <v>160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163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164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165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205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168</v>
      </c>
      <c r="D347" s="14">
        <v>0</v>
      </c>
      <c r="J347" s="18">
        <v>44852</v>
      </c>
      <c r="L347" s="14">
        <v>53</v>
      </c>
      <c r="M347" s="18">
        <v>44818</v>
      </c>
    </row>
    <row r="348" spans="3:13" ht="12.75">
      <c r="C348" s="16" t="s">
        <v>206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127</v>
      </c>
      <c r="C349" s="16" t="s">
        <v>207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208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209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172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136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174</v>
      </c>
      <c r="C354" s="16" t="s">
        <v>175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210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211</v>
      </c>
      <c r="E356" s="14">
        <v>0</v>
      </c>
      <c r="J356" s="18">
        <v>44965</v>
      </c>
      <c r="L356" s="14">
        <v>7</v>
      </c>
      <c r="M356" s="18">
        <v>44964</v>
      </c>
    </row>
    <row r="357" spans="3:13" ht="12.75">
      <c r="C357" s="16" t="s">
        <v>212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213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214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177</v>
      </c>
      <c r="C360" s="16" t="s">
        <v>215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216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164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217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182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218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183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219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220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185</v>
      </c>
      <c r="C369" s="16" t="s">
        <v>186</v>
      </c>
      <c r="D369" s="14">
        <v>0</v>
      </c>
      <c r="J369" s="18">
        <v>45061</v>
      </c>
      <c r="L369" s="14">
        <v>30</v>
      </c>
      <c r="M369" s="18">
        <v>45049</v>
      </c>
    </row>
    <row r="370" spans="2:13" ht="12.75">
      <c r="B370" s="16" t="s">
        <v>44</v>
      </c>
      <c r="C370" s="16" t="s">
        <v>36</v>
      </c>
      <c r="E370" s="14">
        <v>0</v>
      </c>
      <c r="J370" s="18">
        <v>44925</v>
      </c>
      <c r="L370" s="14">
        <v>66</v>
      </c>
      <c r="M370" s="18">
        <v>44924</v>
      </c>
    </row>
    <row r="371" spans="2:13" ht="12.75">
      <c r="B371" s="16" t="s">
        <v>221</v>
      </c>
      <c r="C371" s="16" t="s">
        <v>222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189</v>
      </c>
      <c r="C372" s="16" t="s">
        <v>190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191</v>
      </c>
      <c r="C373" s="16" t="s">
        <v>192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223</v>
      </c>
      <c r="C374" s="16" t="s">
        <v>224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225</v>
      </c>
      <c r="C375" s="16" t="s">
        <v>226</v>
      </c>
      <c r="E375" s="14">
        <v>11</v>
      </c>
      <c r="J375" s="18">
        <v>45083</v>
      </c>
      <c r="L375" s="14">
        <v>43</v>
      </c>
      <c r="M375" s="18">
        <v>45082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58</v>
      </c>
      <c r="D377" s="39">
        <v>0</v>
      </c>
      <c r="E377" s="39">
        <v>11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59</v>
      </c>
      <c r="D379" s="40">
        <f>SUM($D$377:$I$377)</f>
        <v>11</v>
      </c>
    </row>
    <row r="381" spans="2:9" ht="12.75">
      <c r="B381" s="43" t="s">
        <v>197</v>
      </c>
      <c r="C381" s="43" t="s">
        <v>4</v>
      </c>
      <c r="D381" s="42" t="s">
        <v>227</v>
      </c>
      <c r="E381" s="42" t="s">
        <v>228</v>
      </c>
      <c r="F381" s="42" t="s">
        <v>198</v>
      </c>
      <c r="G381" s="42" t="s">
        <v>198</v>
      </c>
      <c r="H381" s="42" t="s">
        <v>198</v>
      </c>
      <c r="I381" s="42" t="s">
        <v>198</v>
      </c>
    </row>
    <row r="383" spans="1:13" ht="12.75">
      <c r="A383" s="15" t="s">
        <v>229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230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231</v>
      </c>
      <c r="C385" s="16" t="s">
        <v>232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233</v>
      </c>
      <c r="C386" s="16" t="s">
        <v>234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235</v>
      </c>
      <c r="C387" s="16" t="s">
        <v>236</v>
      </c>
      <c r="D387" s="14">
        <v>57</v>
      </c>
      <c r="E387" s="18">
        <v>45093</v>
      </c>
      <c r="L387" s="14">
        <v>67</v>
      </c>
      <c r="M387" s="18">
        <v>45072</v>
      </c>
    </row>
    <row r="388" spans="2:13" ht="12.75">
      <c r="B388" s="16" t="s">
        <v>237</v>
      </c>
      <c r="C388" s="16" t="s">
        <v>232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238</v>
      </c>
      <c r="C389" s="16" t="s">
        <v>239</v>
      </c>
      <c r="D389" s="14">
        <v>1</v>
      </c>
      <c r="E389" s="18">
        <v>45044</v>
      </c>
      <c r="L389" s="14">
        <v>11</v>
      </c>
      <c r="M389" s="18">
        <v>44986</v>
      </c>
    </row>
    <row r="390" spans="2:13" ht="12.75">
      <c r="B390" s="16" t="s">
        <v>240</v>
      </c>
      <c r="C390" s="16" t="s">
        <v>241</v>
      </c>
      <c r="D390" s="14">
        <v>0</v>
      </c>
      <c r="E390" s="18">
        <v>45028</v>
      </c>
      <c r="L390" s="14">
        <v>4</v>
      </c>
      <c r="M390" s="18">
        <v>44879</v>
      </c>
    </row>
    <row r="391" spans="3:13" ht="12.75">
      <c r="C391" s="16" t="s">
        <v>242</v>
      </c>
      <c r="D391" s="14">
        <v>15</v>
      </c>
      <c r="E391" s="18">
        <v>45077</v>
      </c>
      <c r="L391" s="14">
        <v>50</v>
      </c>
      <c r="M391" s="18">
        <v>45044</v>
      </c>
    </row>
    <row r="392" spans="2:13" ht="12.75">
      <c r="B392" s="16" t="s">
        <v>243</v>
      </c>
      <c r="C392" s="16" t="s">
        <v>244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245</v>
      </c>
      <c r="C393" s="16" t="s">
        <v>246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247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248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249</v>
      </c>
      <c r="C396" s="16" t="s">
        <v>250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232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241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251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248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252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253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254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255</v>
      </c>
      <c r="C404" s="16" t="s">
        <v>242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256</v>
      </c>
      <c r="C405" s="16" t="s">
        <v>241</v>
      </c>
      <c r="D405" s="14">
        <v>45</v>
      </c>
      <c r="E405" s="18">
        <v>45062</v>
      </c>
      <c r="L405" s="14">
        <v>55</v>
      </c>
      <c r="M405" s="18">
        <v>45055</v>
      </c>
    </row>
    <row r="406" spans="4:5" ht="12.75">
      <c r="D406" s="19"/>
      <c r="E406" s="19"/>
    </row>
    <row r="407" spans="3:4" ht="12.75">
      <c r="C407" s="17" t="s">
        <v>58</v>
      </c>
      <c r="D407" s="44">
        <v>118</v>
      </c>
    </row>
    <row r="409" spans="1:13" ht="12.75">
      <c r="A409" s="15" t="s">
        <v>257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258</v>
      </c>
      <c r="E410" s="13" t="s">
        <v>259</v>
      </c>
      <c r="F410" s="13" t="s">
        <v>260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261</v>
      </c>
      <c r="C411" s="16" t="s">
        <v>262</v>
      </c>
      <c r="E411" s="14">
        <v>8</v>
      </c>
      <c r="G411" s="18">
        <v>45055</v>
      </c>
      <c r="L411" s="14">
        <v>1</v>
      </c>
      <c r="M411" s="18">
        <v>44700</v>
      </c>
    </row>
    <row r="412" spans="2:13" ht="12.75">
      <c r="B412" s="16" t="s">
        <v>263</v>
      </c>
      <c r="C412" s="16" t="s">
        <v>264</v>
      </c>
      <c r="F412" s="14">
        <v>45</v>
      </c>
      <c r="G412" s="18">
        <v>45056</v>
      </c>
      <c r="L412" s="14">
        <v>36</v>
      </c>
      <c r="M412" s="18">
        <v>45051</v>
      </c>
    </row>
    <row r="413" spans="2:13" ht="12.75">
      <c r="B413" s="16" t="s">
        <v>22</v>
      </c>
      <c r="C413" s="16" t="s">
        <v>265</v>
      </c>
      <c r="D413" s="14">
        <v>22</v>
      </c>
      <c r="G413" s="18">
        <v>45047</v>
      </c>
      <c r="L413" s="14">
        <v>0</v>
      </c>
      <c r="M413" s="18">
        <v>42356</v>
      </c>
    </row>
    <row r="414" spans="3:13" ht="12.75">
      <c r="C414" s="16" t="s">
        <v>266</v>
      </c>
      <c r="D414" s="14">
        <v>22</v>
      </c>
      <c r="G414" s="18">
        <v>45047</v>
      </c>
      <c r="L414" s="14">
        <v>0</v>
      </c>
      <c r="M414" s="18">
        <v>44490</v>
      </c>
    </row>
    <row r="415" spans="3:13" ht="12.75">
      <c r="C415" s="16" t="s">
        <v>264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267</v>
      </c>
      <c r="D416" s="14">
        <v>0</v>
      </c>
      <c r="G416" s="18">
        <v>45014</v>
      </c>
      <c r="L416" s="14">
        <v>4</v>
      </c>
      <c r="M416" s="18">
        <v>44862</v>
      </c>
    </row>
    <row r="417" spans="2:13" ht="12.75">
      <c r="B417" s="16" t="s">
        <v>34</v>
      </c>
      <c r="C417" s="16" t="s">
        <v>265</v>
      </c>
      <c r="D417" s="14">
        <v>0</v>
      </c>
      <c r="G417" s="18">
        <v>45021</v>
      </c>
      <c r="L417" s="14">
        <v>18</v>
      </c>
      <c r="M417" s="18">
        <v>45012</v>
      </c>
    </row>
    <row r="418" spans="3:13" ht="12.75">
      <c r="C418" s="16" t="s">
        <v>264</v>
      </c>
      <c r="F418" s="14">
        <v>0</v>
      </c>
      <c r="G418" s="18">
        <v>44725</v>
      </c>
      <c r="L418" s="14">
        <v>3</v>
      </c>
      <c r="M418" s="18">
        <v>44722</v>
      </c>
    </row>
    <row r="419" spans="3:13" ht="12.75">
      <c r="C419" s="16" t="s">
        <v>268</v>
      </c>
      <c r="D419" s="14">
        <v>0</v>
      </c>
      <c r="G419" s="18">
        <v>45022</v>
      </c>
      <c r="L419" s="14">
        <v>18</v>
      </c>
      <c r="M419" s="18">
        <v>45012</v>
      </c>
    </row>
    <row r="420" spans="2:13" ht="12.75">
      <c r="B420" s="16" t="s">
        <v>56</v>
      </c>
      <c r="C420" s="16" t="s">
        <v>262</v>
      </c>
      <c r="E420" s="14">
        <v>0</v>
      </c>
      <c r="G420" s="18">
        <v>44992</v>
      </c>
      <c r="L420" s="14">
        <v>147</v>
      </c>
      <c r="M420" s="18">
        <v>44978</v>
      </c>
    </row>
    <row r="421" spans="4:7" ht="12.75">
      <c r="D421" s="19"/>
      <c r="E421" s="19"/>
      <c r="F421" s="19"/>
      <c r="G421" s="19"/>
    </row>
    <row r="422" spans="3:6" ht="12.75">
      <c r="C422" s="17" t="s">
        <v>58</v>
      </c>
      <c r="D422" s="45">
        <v>44</v>
      </c>
      <c r="E422" s="45">
        <v>8</v>
      </c>
      <c r="F422" s="45">
        <v>45</v>
      </c>
    </row>
    <row r="424" spans="3:4" ht="12.75">
      <c r="C424" s="47" t="s">
        <v>59</v>
      </c>
      <c r="D424" s="46">
        <f>SUM($D$422:$F$422)</f>
        <v>97</v>
      </c>
    </row>
    <row r="428" spans="1:13" ht="12.75">
      <c r="A428" s="52" t="s">
        <v>2</v>
      </c>
      <c r="B428" s="55"/>
      <c r="C428" s="55"/>
      <c r="D428" s="55"/>
      <c r="E428" s="55"/>
      <c r="F428" s="55"/>
      <c r="G428" s="55"/>
      <c r="H428" s="55"/>
      <c r="I428" s="55"/>
      <c r="J428" s="54"/>
      <c r="K428" s="54"/>
      <c r="L428" s="56"/>
      <c r="M428" s="54"/>
    </row>
    <row r="430" ht="12.75">
      <c r="B430" s="16" t="s">
        <v>269</v>
      </c>
    </row>
    <row r="431" ht="12.75">
      <c r="B431" s="16" t="s">
        <v>270</v>
      </c>
    </row>
    <row r="432" ht="12.75">
      <c r="B432" s="16" t="s">
        <v>271</v>
      </c>
    </row>
  </sheetData>
  <sheetProtection/>
  <mergeCells count="13">
    <mergeCell ref="A428:M428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6:M46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treilly</cp:lastModifiedBy>
  <cp:lastPrinted>2013-01-30T21:53:12Z</cp:lastPrinted>
  <dcterms:created xsi:type="dcterms:W3CDTF">2000-09-21T21:00:35Z</dcterms:created>
  <dcterms:modified xsi:type="dcterms:W3CDTF">2023-06-19T17:53:06Z</dcterms:modified>
  <cp:category/>
  <cp:version/>
  <cp:contentType/>
  <cp:contentStatus/>
</cp:coreProperties>
</file>